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\Desktop\molir230830-1\ir\accounts\finance\xls\"/>
    </mc:Choice>
  </mc:AlternateContent>
  <xr:revisionPtr revIDLastSave="0" documentId="13_ncr:1_{1BA807FB-96DF-422D-B376-10C4514EC682}" xr6:coauthVersionLast="47" xr6:coauthVersionMax="47" xr10:uidLastSave="{00000000-0000-0000-0000-000000000000}"/>
  <bookViews>
    <workbookView xWindow="2490" yWindow="945" windowWidth="21765" windowHeight="13965" xr2:uid="{00000000-000D-0000-FFFF-FFFF00000000}"/>
  </bookViews>
  <sheets>
    <sheet name="sheet1" sheetId="1" r:id="rId1"/>
  </sheets>
  <definedNames>
    <definedName name="_xlnm.Print_Area" localSheetId="0">sheet1!$A$1:$M$27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1" l="1"/>
  <c r="L22" i="1" s="1"/>
  <c r="K22" i="1"/>
  <c r="K16" i="1"/>
  <c r="K14" i="1"/>
  <c r="J14" i="1"/>
  <c r="J22" i="1" s="1"/>
  <c r="I14" i="1" l="1"/>
  <c r="I22" i="1" s="1"/>
  <c r="H14" i="1" l="1"/>
  <c r="H22" i="1" s="1"/>
  <c r="F14" i="1" l="1"/>
  <c r="G14" i="1" l="1"/>
  <c r="G22" i="1" s="1"/>
</calcChain>
</file>

<file path=xl/sharedStrings.xml><?xml version="1.0" encoding="utf-8"?>
<sst xmlns="http://schemas.openxmlformats.org/spreadsheetml/2006/main" count="34" uniqueCount="28">
  <si>
    <t>財政状況</t>
    <rPh sb="0" eb="2">
      <t>ザイセイ</t>
    </rPh>
    <rPh sb="2" eb="4">
      <t>ジョウキョウ</t>
    </rPh>
    <phoneticPr fontId="4"/>
  </si>
  <si>
    <t>Highlights of Balance Sheets</t>
    <phoneticPr fontId="4"/>
  </si>
  <si>
    <t>有利子負債、自己資本、ギアリングレシオ</t>
    <rPh sb="0" eb="1">
      <t>ユウ</t>
    </rPh>
    <rPh sb="1" eb="3">
      <t>リシ</t>
    </rPh>
    <rPh sb="3" eb="5">
      <t>フサイ</t>
    </rPh>
    <rPh sb="6" eb="8">
      <t>ジコ</t>
    </rPh>
    <rPh sb="8" eb="10">
      <t>シホン</t>
    </rPh>
    <phoneticPr fontId="4"/>
  </si>
  <si>
    <t>Interest-bearing Debt, Shareholders' Equity, Gearing Ratio</t>
    <phoneticPr fontId="4"/>
  </si>
  <si>
    <t>2013年度 FY2013</t>
  </si>
  <si>
    <t>2014年度 FY2014</t>
  </si>
  <si>
    <t>2015年度 FY2015</t>
  </si>
  <si>
    <r>
      <t>2016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FY2016</t>
    </r>
    <phoneticPr fontId="4"/>
  </si>
  <si>
    <r>
      <t>2017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FY2017</t>
    </r>
    <phoneticPr fontId="4"/>
  </si>
  <si>
    <r>
      <t>2018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FY2018</t>
    </r>
    <r>
      <rPr>
        <sz val="11"/>
        <color theme="1"/>
        <rFont val="ＭＳ Ｐゴシック"/>
        <family val="2"/>
        <charset val="128"/>
        <scheme val="minor"/>
      </rPr>
      <t/>
    </r>
    <phoneticPr fontId="4"/>
  </si>
  <si>
    <r>
      <t>2019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FY2019</t>
    </r>
    <phoneticPr fontId="4"/>
  </si>
  <si>
    <r>
      <t>2020</t>
    </r>
    <r>
      <rPr>
        <sz val="10"/>
        <rFont val="Yu Gothic"/>
        <family val="2"/>
        <charset val="128"/>
      </rPr>
      <t>年度</t>
    </r>
    <r>
      <rPr>
        <sz val="10"/>
        <rFont val="Arial"/>
        <family val="2"/>
      </rPr>
      <t xml:space="preserve"> FY2020</t>
    </r>
    <rPh sb="4" eb="6">
      <t>ネンド</t>
    </rPh>
    <phoneticPr fontId="4"/>
  </si>
  <si>
    <r>
      <t>2021</t>
    </r>
    <r>
      <rPr>
        <sz val="10"/>
        <rFont val="Yu Gothic"/>
        <family val="2"/>
        <charset val="128"/>
      </rPr>
      <t>年度</t>
    </r>
    <r>
      <rPr>
        <sz val="10"/>
        <rFont val="Arial"/>
        <family val="2"/>
      </rPr>
      <t xml:space="preserve"> FY2021</t>
    </r>
    <rPh sb="4" eb="6">
      <t>ネンド</t>
    </rPh>
    <phoneticPr fontId="4"/>
  </si>
  <si>
    <r>
      <t>有利子負債　</t>
    </r>
    <r>
      <rPr>
        <sz val="10"/>
        <rFont val="Arial"/>
        <family val="2"/>
      </rPr>
      <t xml:space="preserve">           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 
Interest-bearing Debt     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3">
      <t>ユウリシ</t>
    </rPh>
    <rPh sb="3" eb="5">
      <t>フサイ</t>
    </rPh>
    <rPh sb="30" eb="32">
      <t>ヒャクマン</t>
    </rPh>
    <rPh sb="32" eb="33">
      <t>エン</t>
    </rPh>
    <phoneticPr fontId="4"/>
  </si>
  <si>
    <r>
      <t>自己資本　</t>
    </r>
    <r>
      <rPr>
        <sz val="10"/>
        <rFont val="Arial"/>
        <family val="2"/>
      </rPr>
      <t xml:space="preserve">              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
Shareholders' Equity</t>
    </r>
    <r>
      <rPr>
        <sz val="10"/>
        <rFont val="ＭＳ ゴシック"/>
        <family val="2"/>
        <charset val="128"/>
      </rPr>
      <t xml:space="preserve">　 </t>
    </r>
    <r>
      <rPr>
        <sz val="10"/>
        <rFont val="Arial"/>
        <family val="2"/>
      </rPr>
      <t xml:space="preserve">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ジコ</t>
    </rPh>
    <rPh sb="2" eb="4">
      <t>シホン</t>
    </rPh>
    <rPh sb="32" eb="34">
      <t>ヒャクマン</t>
    </rPh>
    <rPh sb="34" eb="35">
      <t>エン</t>
    </rPh>
    <phoneticPr fontId="4"/>
  </si>
  <si>
    <r>
      <t>ギアリングレシオ</t>
    </r>
    <r>
      <rPr>
        <sz val="10"/>
        <rFont val="Arial"/>
        <family val="2"/>
      </rPr>
      <t xml:space="preserve">                    
Gearing Ratio</t>
    </r>
    <phoneticPr fontId="4"/>
  </si>
  <si>
    <t>総資産、自己資本、自己資本比率</t>
    <rPh sb="0" eb="3">
      <t>ソウシサン</t>
    </rPh>
    <rPh sb="4" eb="6">
      <t>ジコ</t>
    </rPh>
    <rPh sb="6" eb="8">
      <t>シホン</t>
    </rPh>
    <rPh sb="9" eb="11">
      <t>ジコ</t>
    </rPh>
    <rPh sb="11" eb="13">
      <t>シホン</t>
    </rPh>
    <rPh sb="13" eb="15">
      <t>ヒリツ</t>
    </rPh>
    <phoneticPr fontId="4"/>
  </si>
  <si>
    <t>Total Assets, Shareholders' Equity, Equity Ratio</t>
    <phoneticPr fontId="4"/>
  </si>
  <si>
    <r>
      <t>総資産　</t>
    </r>
    <r>
      <rPr>
        <sz val="10"/>
        <rFont val="Arial"/>
        <family val="2"/>
      </rPr>
      <t xml:space="preserve"> </t>
    </r>
    <r>
      <rPr>
        <sz val="10"/>
        <rFont val="ＭＳ ゴシック"/>
        <family val="3"/>
        <charset val="128"/>
      </rPr>
      <t>　</t>
    </r>
    <r>
      <rPr>
        <sz val="10"/>
        <rFont val="Arial"/>
        <family val="2"/>
      </rPr>
      <t xml:space="preserve">              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                
Total Assets                 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3">
      <t>ソウシサン</t>
    </rPh>
    <rPh sb="33" eb="35">
      <t>ヒャクマン</t>
    </rPh>
    <rPh sb="35" eb="36">
      <t>エン</t>
    </rPh>
    <phoneticPr fontId="4"/>
  </si>
  <si>
    <r>
      <t xml:space="preserve">自己資本　 </t>
    </r>
    <r>
      <rPr>
        <sz val="10"/>
        <rFont val="Arial"/>
        <family val="2"/>
      </rPr>
      <t xml:space="preserve">             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
Shareholders' Equity</t>
    </r>
    <r>
      <rPr>
        <sz val="10"/>
        <rFont val="ＭＳ ゴシック"/>
        <family val="2"/>
        <charset val="128"/>
      </rPr>
      <t xml:space="preserve">　 </t>
    </r>
    <r>
      <rPr>
        <sz val="10"/>
        <rFont val="Arial"/>
        <family val="2"/>
      </rPr>
      <t xml:space="preserve"> 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ジコ</t>
    </rPh>
    <rPh sb="2" eb="4">
      <t>シホン</t>
    </rPh>
    <rPh sb="32" eb="34">
      <t>ヒャクマン</t>
    </rPh>
    <rPh sb="34" eb="35">
      <t>エン</t>
    </rPh>
    <phoneticPr fontId="4"/>
  </si>
  <si>
    <r>
      <t>自己資本比率</t>
    </r>
    <r>
      <rPr>
        <sz val="10"/>
        <rFont val="Arial"/>
        <family val="2"/>
      </rPr>
      <t xml:space="preserve">                               
Equity Ratio</t>
    </r>
    <rPh sb="0" eb="2">
      <t>ジコ</t>
    </rPh>
    <rPh sb="2" eb="4">
      <t>シホン</t>
    </rPh>
    <rPh sb="4" eb="6">
      <t>ヒリツ</t>
    </rPh>
    <phoneticPr fontId="4"/>
  </si>
  <si>
    <t>支払利息、営業キャッシュフロー、インタレスト・カバレジ･レシオ</t>
    <rPh sb="0" eb="2">
      <t>シハラ</t>
    </rPh>
    <rPh sb="2" eb="4">
      <t>リソク</t>
    </rPh>
    <rPh sb="5" eb="7">
      <t>エイギョウ</t>
    </rPh>
    <phoneticPr fontId="4"/>
  </si>
  <si>
    <t>Cash paid for Interest, Cash Flow from Operating activities, Interest Coveraged Ratio</t>
    <phoneticPr fontId="4"/>
  </si>
  <si>
    <r>
      <t>2015</t>
    </r>
    <r>
      <rPr>
        <sz val="10"/>
        <rFont val="ＭＳ Ｐゴシック"/>
        <family val="3"/>
        <charset val="128"/>
      </rPr>
      <t>年度</t>
    </r>
    <r>
      <rPr>
        <sz val="10"/>
        <rFont val="Arial"/>
        <family val="2"/>
      </rPr>
      <t xml:space="preserve"> FY2015</t>
    </r>
    <phoneticPr fontId="4"/>
  </si>
  <si>
    <r>
      <t>利息支払額</t>
    </r>
    <r>
      <rPr>
        <sz val="10"/>
        <rFont val="Arial"/>
        <family val="2"/>
      </rPr>
      <t xml:space="preserve">                         (</t>
    </r>
    <r>
      <rPr>
        <sz val="10"/>
        <rFont val="ＭＳ ゴシック"/>
        <family val="3"/>
        <charset val="128"/>
      </rPr>
      <t>百万円</t>
    </r>
    <r>
      <rPr>
        <sz val="10"/>
        <rFont val="Arial"/>
        <family val="2"/>
      </rPr>
      <t>)                  
Cash paid for Interest           (</t>
    </r>
    <r>
      <rPr>
        <sz val="10"/>
        <rFont val="ＭＳ 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リソク</t>
    </rPh>
    <rPh sb="2" eb="4">
      <t>シハラ</t>
    </rPh>
    <rPh sb="4" eb="5">
      <t>ガク</t>
    </rPh>
    <rPh sb="31" eb="33">
      <t>ヒャクマン</t>
    </rPh>
    <rPh sb="33" eb="34">
      <t>エン</t>
    </rPh>
    <phoneticPr fontId="4"/>
  </si>
  <si>
    <r>
      <t>営業</t>
    </r>
    <r>
      <rPr>
        <sz val="10"/>
        <rFont val="Arial"/>
        <family val="2"/>
      </rPr>
      <t>CF                                (</t>
    </r>
    <r>
      <rPr>
        <sz val="10"/>
        <rFont val="ＭＳ Ｐゴシック"/>
        <family val="3"/>
        <charset val="128"/>
      </rPr>
      <t>百万円</t>
    </r>
    <r>
      <rPr>
        <sz val="10"/>
        <rFont val="Arial"/>
        <family val="2"/>
      </rPr>
      <t>)                                
CF from Operating activities   (</t>
    </r>
    <r>
      <rPr>
        <sz val="10"/>
        <rFont val="ＭＳ Ｐゴシック"/>
        <family val="3"/>
        <charset val="128"/>
      </rPr>
      <t>￥</t>
    </r>
    <r>
      <rPr>
        <sz val="10"/>
        <rFont val="Arial"/>
        <family val="2"/>
      </rPr>
      <t>Million)</t>
    </r>
    <rPh sb="0" eb="2">
      <t>エイギョウ</t>
    </rPh>
    <phoneticPr fontId="4"/>
  </si>
  <si>
    <r>
      <t>インタレスト・カバレジド・レシオ</t>
    </r>
    <r>
      <rPr>
        <sz val="10"/>
        <rFont val="Arial"/>
        <family val="2"/>
      </rPr>
      <t xml:space="preserve">                         
Interest Coveraged Ratio</t>
    </r>
    <phoneticPr fontId="4"/>
  </si>
  <si>
    <r>
      <t>2022</t>
    </r>
    <r>
      <rPr>
        <sz val="10"/>
        <rFont val="Yu Gothic"/>
        <family val="2"/>
        <charset val="128"/>
      </rPr>
      <t>年度</t>
    </r>
    <r>
      <rPr>
        <sz val="10"/>
        <rFont val="Arial"/>
        <family val="2"/>
      </rPr>
      <t xml:space="preserve"> FY2022</t>
    </r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</si>
</sst>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_ ;[Red]\-#,##0\ "/>
    <numFmt numFmtId="178" formatCode="#,##0_ "/>
    <numFmt numFmtId="179" formatCode="#,##0_);[Red]\(#,##0\)"/>
    <numFmt numFmtId="180" formatCode="0.0%"/>
    <numFmt numFmtId="181" formatCode="#,##0.0;[Red]\-#,##0.0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indexed="9"/>
      <name val="Arial"/>
      <family val="2"/>
    </font>
    <font>
      <sz val="6"/>
      <name val="ＭＳ Ｐゴシック"/>
      <family val="3"/>
      <charset val="128"/>
    </font>
    <font>
      <b/>
      <sz val="16"/>
      <color indexed="9"/>
      <name val="ＭＳ ゴシック"/>
      <family val="3"/>
      <charset val="128"/>
    </font>
    <font>
      <sz val="11"/>
      <name val="Arial"/>
      <family val="2"/>
    </font>
    <font>
      <b/>
      <sz val="11"/>
      <name val="ＭＳ Ｐゴシック"/>
      <family val="3"/>
      <charset val="128"/>
    </font>
    <font>
      <sz val="10"/>
      <name val="Arial"/>
      <family val="2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Arial"/>
      <family val="2"/>
    </font>
    <font>
      <sz val="8"/>
      <name val="ＭＳ Ｐゴシック"/>
      <family val="3"/>
      <charset val="128"/>
    </font>
    <font>
      <b/>
      <sz val="11"/>
      <name val="Arial"/>
      <family val="2"/>
    </font>
    <font>
      <sz val="10"/>
      <name val="Yu Gothic"/>
      <family val="2"/>
      <charset val="128"/>
    </font>
    <font>
      <sz val="10"/>
      <name val="ＭＳ 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177" fontId="8" fillId="0" borderId="2" xfId="2" applyNumberFormat="1" applyFont="1" applyFill="1" applyBorder="1">
      <alignment vertical="center"/>
    </xf>
    <xf numFmtId="176" fontId="8" fillId="0" borderId="3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178" fontId="8" fillId="0" borderId="3" xfId="0" applyNumberFormat="1" applyFont="1" applyBorder="1">
      <alignment vertical="center"/>
    </xf>
    <xf numFmtId="178" fontId="8" fillId="0" borderId="2" xfId="0" applyNumberFormat="1" applyFont="1" applyBorder="1">
      <alignment vertical="center"/>
    </xf>
    <xf numFmtId="178" fontId="11" fillId="0" borderId="0" xfId="2" applyNumberFormat="1" applyFont="1" applyFill="1">
      <alignment vertical="center"/>
    </xf>
    <xf numFmtId="0" fontId="10" fillId="0" borderId="0" xfId="0" applyFont="1">
      <alignment vertical="center"/>
    </xf>
    <xf numFmtId="0" fontId="7" fillId="0" borderId="0" xfId="0" quotePrefix="1" applyFont="1" applyAlignment="1">
      <alignment horizontal="left" vertical="center"/>
    </xf>
    <xf numFmtId="179" fontId="8" fillId="0" borderId="0" xfId="0" applyNumberFormat="1" applyFont="1">
      <alignment vertical="center"/>
    </xf>
    <xf numFmtId="14" fontId="3" fillId="0" borderId="0" xfId="0" quotePrefix="1" applyNumberFormat="1" applyFont="1" applyAlignment="1">
      <alignment horizontal="left" vertical="center"/>
    </xf>
    <xf numFmtId="9" fontId="8" fillId="0" borderId="4" xfId="1" applyFont="1" applyFill="1" applyBorder="1">
      <alignment vertical="center"/>
    </xf>
    <xf numFmtId="38" fontId="8" fillId="0" borderId="5" xfId="2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8" fillId="2" borderId="6" xfId="0" applyFont="1" applyFill="1" applyBorder="1" applyAlignment="1">
      <alignment horizontal="center" wrapText="1"/>
    </xf>
    <xf numFmtId="180" fontId="8" fillId="0" borderId="7" xfId="1" applyNumberFormat="1" applyFont="1" applyFill="1" applyBorder="1">
      <alignment vertical="center"/>
    </xf>
    <xf numFmtId="180" fontId="8" fillId="0" borderId="8" xfId="1" applyNumberFormat="1" applyFont="1" applyFill="1" applyBorder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wrapText="1"/>
    </xf>
    <xf numFmtId="177" fontId="8" fillId="0" borderId="16" xfId="2" applyNumberFormat="1" applyFont="1" applyFill="1" applyBorder="1">
      <alignment vertical="center"/>
    </xf>
    <xf numFmtId="9" fontId="8" fillId="0" borderId="17" xfId="1" applyFont="1" applyFill="1" applyBorder="1">
      <alignment vertical="center"/>
    </xf>
    <xf numFmtId="176" fontId="8" fillId="0" borderId="16" xfId="0" applyNumberFormat="1" applyFont="1" applyBorder="1">
      <alignment vertical="center"/>
    </xf>
    <xf numFmtId="38" fontId="8" fillId="0" borderId="18" xfId="2" applyFont="1" applyFill="1" applyBorder="1">
      <alignment vertical="center"/>
    </xf>
    <xf numFmtId="178" fontId="8" fillId="0" borderId="16" xfId="0" applyNumberFormat="1" applyFont="1" applyBorder="1">
      <alignment vertical="center"/>
    </xf>
    <xf numFmtId="180" fontId="8" fillId="0" borderId="19" xfId="1" applyNumberFormat="1" applyFont="1" applyFill="1" applyBorder="1">
      <alignment vertical="center"/>
    </xf>
    <xf numFmtId="181" fontId="8" fillId="0" borderId="4" xfId="2" applyNumberFormat="1" applyFont="1" applyFill="1" applyBorder="1">
      <alignment vertical="center"/>
    </xf>
    <xf numFmtId="181" fontId="8" fillId="0" borderId="17" xfId="2" applyNumberFormat="1" applyFont="1" applyFill="1" applyBorder="1">
      <alignment vertical="center"/>
    </xf>
    <xf numFmtId="0" fontId="8" fillId="2" borderId="20" xfId="0" applyFont="1" applyFill="1" applyBorder="1" applyAlignment="1">
      <alignment horizontal="center" wrapText="1"/>
    </xf>
    <xf numFmtId="177" fontId="8" fillId="0" borderId="3" xfId="2" applyNumberFormat="1" applyFont="1" applyFill="1" applyBorder="1">
      <alignment vertical="center"/>
    </xf>
    <xf numFmtId="9" fontId="8" fillId="0" borderId="21" xfId="1" applyFont="1" applyFill="1" applyBorder="1">
      <alignment vertical="center"/>
    </xf>
    <xf numFmtId="181" fontId="8" fillId="0" borderId="21" xfId="2" applyNumberFormat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8" fillId="0" borderId="0" xfId="0" applyFo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38" fontId="8" fillId="0" borderId="22" xfId="2" applyFont="1" applyFill="1" applyBorder="1">
      <alignment vertical="center"/>
    </xf>
    <xf numFmtId="0" fontId="8" fillId="2" borderId="23" xfId="0" applyFont="1" applyFill="1" applyBorder="1" applyAlignment="1">
      <alignment horizontal="center" wrapText="1"/>
    </xf>
    <xf numFmtId="177" fontId="8" fillId="0" borderId="24" xfId="2" applyNumberFormat="1" applyFont="1" applyFill="1" applyBorder="1">
      <alignment vertical="center"/>
    </xf>
    <xf numFmtId="9" fontId="8" fillId="0" borderId="25" xfId="1" applyFont="1" applyFill="1" applyBorder="1">
      <alignment vertical="center"/>
    </xf>
    <xf numFmtId="176" fontId="8" fillId="0" borderId="24" xfId="0" applyNumberFormat="1" applyFont="1" applyBorder="1">
      <alignment vertical="center"/>
    </xf>
    <xf numFmtId="178" fontId="8" fillId="0" borderId="24" xfId="0" applyNumberFormat="1" applyFont="1" applyBorder="1">
      <alignment vertical="center"/>
    </xf>
    <xf numFmtId="180" fontId="8" fillId="0" borderId="26" xfId="1" applyNumberFormat="1" applyFont="1" applyFill="1" applyBorder="1">
      <alignment vertical="center"/>
    </xf>
    <xf numFmtId="38" fontId="8" fillId="0" borderId="27" xfId="2" applyFont="1" applyFill="1" applyBorder="1">
      <alignment vertical="center"/>
    </xf>
    <xf numFmtId="181" fontId="8" fillId="0" borderId="25" xfId="2" applyNumberFormat="1" applyFont="1" applyFill="1" applyBorder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22</xdr:row>
      <xdr:rowOff>0</xdr:rowOff>
    </xdr:from>
    <xdr:to>
      <xdr:col>2</xdr:col>
      <xdr:colOff>0</xdr:colOff>
      <xdr:row>22</xdr:row>
      <xdr:rowOff>9525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600200" y="8753475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(億円)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view="pageBreakPreview" topLeftCell="C15" zoomScaleNormal="100" zoomScaleSheetLayoutView="100" workbookViewId="0">
      <selection activeCell="N18" sqref="N18"/>
    </sheetView>
  </sheetViews>
  <sheetFormatPr defaultColWidth="9" defaultRowHeight="14.25"/>
  <cols>
    <col min="1" max="1" width="9" style="1"/>
    <col min="2" max="2" width="35" style="1" customWidth="1"/>
    <col min="3" max="12" width="10.75" style="1" customWidth="1"/>
    <col min="13" max="16384" width="9" style="1"/>
  </cols>
  <sheetData>
    <row r="1" spans="1:12" ht="23.25" customHeight="1">
      <c r="A1" s="47" t="s">
        <v>0</v>
      </c>
      <c r="B1" s="47"/>
    </row>
    <row r="2" spans="1:12" ht="18.75" customHeight="1">
      <c r="A2" s="46" t="s">
        <v>1</v>
      </c>
      <c r="B2" s="46"/>
      <c r="F2" s="43"/>
    </row>
    <row r="3" spans="1:12" ht="12.75" customHeight="1">
      <c r="A3" s="13"/>
      <c r="B3" s="17"/>
    </row>
    <row r="4" spans="1:12">
      <c r="B4" s="2" t="s">
        <v>2</v>
      </c>
    </row>
    <row r="5" spans="1:12" ht="15.75" thickBot="1">
      <c r="B5" s="18" t="s">
        <v>3</v>
      </c>
    </row>
    <row r="6" spans="1:12" ht="30" thickBot="1">
      <c r="B6" s="3"/>
      <c r="C6" s="30" t="s">
        <v>4</v>
      </c>
      <c r="D6" s="30" t="s">
        <v>5</v>
      </c>
      <c r="E6" s="30" t="s">
        <v>6</v>
      </c>
      <c r="F6" s="30" t="s">
        <v>7</v>
      </c>
      <c r="G6" s="19" t="s">
        <v>8</v>
      </c>
      <c r="H6" s="39" t="s">
        <v>9</v>
      </c>
      <c r="I6" s="19" t="s">
        <v>10</v>
      </c>
      <c r="J6" s="19" t="s">
        <v>11</v>
      </c>
      <c r="K6" s="39" t="s">
        <v>12</v>
      </c>
      <c r="L6" s="49" t="s">
        <v>27</v>
      </c>
    </row>
    <row r="7" spans="1:12" ht="26.25" thickTop="1">
      <c r="B7" s="23" t="s">
        <v>13</v>
      </c>
      <c r="C7" s="31">
        <v>1094081</v>
      </c>
      <c r="D7" s="31">
        <v>1183401</v>
      </c>
      <c r="E7" s="31">
        <v>1044980</v>
      </c>
      <c r="F7" s="31">
        <v>1122400</v>
      </c>
      <c r="G7" s="4">
        <v>1118089</v>
      </c>
      <c r="H7" s="40">
        <v>1105873</v>
      </c>
      <c r="I7" s="4">
        <v>1096685</v>
      </c>
      <c r="J7" s="4">
        <v>1026994</v>
      </c>
      <c r="K7" s="40">
        <v>1000697</v>
      </c>
      <c r="L7" s="50">
        <v>1153448</v>
      </c>
    </row>
    <row r="8" spans="1:12" ht="25.5">
      <c r="B8" s="24" t="s">
        <v>14</v>
      </c>
      <c r="C8" s="31">
        <v>679160</v>
      </c>
      <c r="D8" s="31">
        <v>782556</v>
      </c>
      <c r="E8" s="31">
        <v>540951</v>
      </c>
      <c r="F8" s="31">
        <v>571983</v>
      </c>
      <c r="G8" s="4">
        <v>511242</v>
      </c>
      <c r="H8" s="40">
        <v>525064</v>
      </c>
      <c r="I8" s="4">
        <v>513335</v>
      </c>
      <c r="J8" s="4">
        <v>577782</v>
      </c>
      <c r="K8" s="40">
        <v>1274570</v>
      </c>
      <c r="L8" s="50">
        <v>1925346</v>
      </c>
    </row>
    <row r="9" spans="1:12" ht="26.25" thickBot="1">
      <c r="B9" s="27" t="s">
        <v>15</v>
      </c>
      <c r="C9" s="32">
        <v>1.61</v>
      </c>
      <c r="D9" s="32">
        <v>1.51</v>
      </c>
      <c r="E9" s="32">
        <v>1.93</v>
      </c>
      <c r="F9" s="32">
        <v>1.96</v>
      </c>
      <c r="G9" s="14">
        <v>2.19</v>
      </c>
      <c r="H9" s="41">
        <v>2.11</v>
      </c>
      <c r="I9" s="14">
        <v>2.14</v>
      </c>
      <c r="J9" s="14">
        <v>1.78</v>
      </c>
      <c r="K9" s="41">
        <v>0.79</v>
      </c>
      <c r="L9" s="51">
        <v>0.6</v>
      </c>
    </row>
    <row r="10" spans="1:12">
      <c r="B10" s="16"/>
      <c r="J10" s="43"/>
    </row>
    <row r="12" spans="1:12">
      <c r="B12" s="2" t="s">
        <v>16</v>
      </c>
    </row>
    <row r="13" spans="1:12" ht="15.75" thickBot="1">
      <c r="B13" s="18" t="s">
        <v>17</v>
      </c>
    </row>
    <row r="14" spans="1:12" ht="26.25" thickBot="1">
      <c r="B14" s="3"/>
      <c r="C14" s="30" t="s">
        <v>4</v>
      </c>
      <c r="D14" s="30" t="s">
        <v>5</v>
      </c>
      <c r="E14" s="30" t="s">
        <v>6</v>
      </c>
      <c r="F14" s="30" t="str">
        <f t="shared" ref="F14:L14" si="0">F6</f>
        <v>2016年度 FY2016</v>
      </c>
      <c r="G14" s="19" t="str">
        <f t="shared" si="0"/>
        <v>2017年度 FY2017</v>
      </c>
      <c r="H14" s="39" t="str">
        <f t="shared" si="0"/>
        <v>2018年度 FY2018</v>
      </c>
      <c r="I14" s="19" t="str">
        <f t="shared" si="0"/>
        <v>2019年度 FY2019</v>
      </c>
      <c r="J14" s="19" t="str">
        <f t="shared" si="0"/>
        <v>2020年度 FY2020</v>
      </c>
      <c r="K14" s="39" t="str">
        <f t="shared" ref="K14" si="1">K6</f>
        <v>2021年度 FY2021</v>
      </c>
      <c r="L14" s="49" t="str">
        <f>L6</f>
        <v>2022年度 FY2022</v>
      </c>
    </row>
    <row r="15" spans="1:12" ht="26.25" thickTop="1">
      <c r="B15" s="25" t="s">
        <v>18</v>
      </c>
      <c r="C15" s="5">
        <v>2364695</v>
      </c>
      <c r="D15" s="5">
        <v>2624049</v>
      </c>
      <c r="E15" s="33">
        <v>2219587</v>
      </c>
      <c r="F15" s="33">
        <v>2217528</v>
      </c>
      <c r="G15" s="6">
        <v>2225096</v>
      </c>
      <c r="H15" s="5">
        <v>2134477</v>
      </c>
      <c r="I15" s="6">
        <v>2098717</v>
      </c>
      <c r="J15" s="6">
        <v>2095559</v>
      </c>
      <c r="K15" s="5">
        <v>2686701</v>
      </c>
      <c r="L15" s="52">
        <v>3564247</v>
      </c>
    </row>
    <row r="16" spans="1:12" ht="25.5">
      <c r="B16" s="24" t="s">
        <v>19</v>
      </c>
      <c r="C16" s="7">
        <v>679160</v>
      </c>
      <c r="D16" s="7">
        <v>782556</v>
      </c>
      <c r="E16" s="35">
        <v>540951</v>
      </c>
      <c r="F16" s="35">
        <v>571983</v>
      </c>
      <c r="G16" s="8">
        <v>511242</v>
      </c>
      <c r="H16" s="7">
        <v>525064</v>
      </c>
      <c r="I16" s="8">
        <v>513335</v>
      </c>
      <c r="J16" s="8">
        <v>577782</v>
      </c>
      <c r="K16" s="7">
        <f>K8</f>
        <v>1274570</v>
      </c>
      <c r="L16" s="53">
        <v>1925346</v>
      </c>
    </row>
    <row r="17" spans="2:12" ht="26.25" thickBot="1">
      <c r="B17" s="22" t="s">
        <v>20</v>
      </c>
      <c r="C17" s="20">
        <v>0.28699999999999998</v>
      </c>
      <c r="D17" s="20">
        <v>0.29799999999999999</v>
      </c>
      <c r="E17" s="36">
        <v>0.24399999999999999</v>
      </c>
      <c r="F17" s="36">
        <v>0.25800000000000001</v>
      </c>
      <c r="G17" s="21">
        <v>0.23</v>
      </c>
      <c r="H17" s="20">
        <v>0.246</v>
      </c>
      <c r="I17" s="21">
        <v>0.245</v>
      </c>
      <c r="J17" s="21">
        <v>0.27600000000000002</v>
      </c>
      <c r="K17" s="20">
        <v>0.47399999999999998</v>
      </c>
      <c r="L17" s="54">
        <v>0.54</v>
      </c>
    </row>
    <row r="18" spans="2:12">
      <c r="C18" s="9"/>
      <c r="D18" s="9"/>
      <c r="E18" s="9"/>
      <c r="F18" s="9"/>
      <c r="G18" s="9"/>
      <c r="H18" s="9"/>
      <c r="I18" s="9"/>
      <c r="J18" s="10"/>
      <c r="K18" s="10"/>
      <c r="L18" s="10"/>
    </row>
    <row r="20" spans="2:12">
      <c r="B20" s="11" t="s">
        <v>21</v>
      </c>
    </row>
    <row r="21" spans="2:12" ht="15.75" thickBot="1">
      <c r="B21" s="18" t="s">
        <v>22</v>
      </c>
    </row>
    <row r="22" spans="2:12" ht="26.25" thickBot="1">
      <c r="B22" s="3"/>
      <c r="C22" s="30" t="s">
        <v>4</v>
      </c>
      <c r="D22" s="30" t="s">
        <v>5</v>
      </c>
      <c r="E22" s="30" t="s">
        <v>23</v>
      </c>
      <c r="F22" s="30" t="s">
        <v>7</v>
      </c>
      <c r="G22" s="19" t="str">
        <f>G14</f>
        <v>2017年度 FY2017</v>
      </c>
      <c r="H22" s="39" t="str">
        <f>H14</f>
        <v>2018年度 FY2018</v>
      </c>
      <c r="I22" s="19" t="str">
        <f>I14</f>
        <v>2019年度 FY2019</v>
      </c>
      <c r="J22" s="19" t="str">
        <f>J14</f>
        <v>2020年度 FY2020</v>
      </c>
      <c r="K22" s="39" t="str">
        <f>K14</f>
        <v>2021年度 FY2021</v>
      </c>
      <c r="L22" s="49" t="str">
        <f>L14</f>
        <v>2022年度 FY2022</v>
      </c>
    </row>
    <row r="23" spans="2:12" ht="26.25" thickTop="1">
      <c r="B23" s="26" t="s">
        <v>24</v>
      </c>
      <c r="C23" s="33">
        <v>13167</v>
      </c>
      <c r="D23" s="33">
        <v>13107</v>
      </c>
      <c r="E23" s="33">
        <v>14306</v>
      </c>
      <c r="F23" s="33">
        <v>19037</v>
      </c>
      <c r="G23" s="6">
        <v>21208</v>
      </c>
      <c r="H23" s="5">
        <v>21449</v>
      </c>
      <c r="I23" s="6">
        <v>16988</v>
      </c>
      <c r="J23" s="6">
        <v>12883</v>
      </c>
      <c r="K23" s="5">
        <v>11560</v>
      </c>
      <c r="L23" s="52">
        <v>17608</v>
      </c>
    </row>
    <row r="24" spans="2:12" ht="25.5">
      <c r="B24" s="28" t="s">
        <v>25</v>
      </c>
      <c r="C24" s="34">
        <v>94255</v>
      </c>
      <c r="D24" s="34">
        <v>92494</v>
      </c>
      <c r="E24" s="34">
        <v>209189</v>
      </c>
      <c r="F24" s="34">
        <v>17623</v>
      </c>
      <c r="G24" s="34">
        <v>98380</v>
      </c>
      <c r="H24" s="34">
        <v>55248</v>
      </c>
      <c r="I24" s="15">
        <v>1007.23</v>
      </c>
      <c r="J24" s="15">
        <v>988.98</v>
      </c>
      <c r="K24" s="48">
        <v>3076</v>
      </c>
      <c r="L24" s="55">
        <v>5499</v>
      </c>
    </row>
    <row r="25" spans="2:12" ht="26.25" thickBot="1">
      <c r="B25" s="29" t="s">
        <v>26</v>
      </c>
      <c r="C25" s="38">
        <v>7.2</v>
      </c>
      <c r="D25" s="38">
        <v>7.1</v>
      </c>
      <c r="E25" s="38">
        <v>14.6</v>
      </c>
      <c r="F25" s="38">
        <v>0.9</v>
      </c>
      <c r="G25" s="37">
        <v>4.5999999999999996</v>
      </c>
      <c r="H25" s="42">
        <v>2.6</v>
      </c>
      <c r="I25" s="37">
        <v>5.9</v>
      </c>
      <c r="J25" s="37">
        <v>7.7</v>
      </c>
      <c r="K25" s="42">
        <v>26.6</v>
      </c>
      <c r="L25" s="56">
        <v>31.2</v>
      </c>
    </row>
    <row r="26" spans="2:12">
      <c r="C26" s="12"/>
      <c r="D26" s="12"/>
      <c r="E26" s="12"/>
      <c r="F26" s="12"/>
      <c r="G26" s="12"/>
      <c r="H26" s="12"/>
      <c r="I26" s="12"/>
      <c r="J26" s="44"/>
      <c r="K26" s="45"/>
      <c r="L26" s="45"/>
    </row>
  </sheetData>
  <mergeCells count="2">
    <mergeCell ref="A2:B2"/>
    <mergeCell ref="A1:B1"/>
  </mergeCells>
  <phoneticPr fontId="4"/>
  <pageMargins left="0.75" right="0.59" top="1" bottom="1" header="0.51200000000000001" footer="0.51200000000000001"/>
  <pageSetup paperSize="9" scale="5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2955F95E770B4C84E272BD618B2191" ma:contentTypeVersion="" ma:contentTypeDescription="新しいドキュメントを作成します。" ma:contentTypeScope="" ma:versionID="1f859f1dd8d6df7e40ab43e37494a4eb">
  <xsd:schema xmlns:xsd="http://www.w3.org/2001/XMLSchema" xmlns:xs="http://www.w3.org/2001/XMLSchema" xmlns:p="http://schemas.microsoft.com/office/2006/metadata/properties" xmlns:ns2="f73d91bb-2d1a-4c2a-b636-4874d6e27e14" xmlns:ns3="1a9626f1-fce7-404b-b33c-aa0ff19659e5" targetNamespace="http://schemas.microsoft.com/office/2006/metadata/properties" ma:root="true" ma:fieldsID="a9fd54485e3f168da6741d85effeaa3e" ns2:_="" ns3:_="">
    <xsd:import namespace="f73d91bb-2d1a-4c2a-b636-4874d6e27e14"/>
    <xsd:import namespace="1a9626f1-fce7-404b-b33c-aa0ff1965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d91bb-2d1a-4c2a-b636-4874d6e27e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a918cba4-e3c0-4eac-a92c-ad70031d98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626f1-fce7-404b-b33c-aa0ff19659e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AC789F53-757C-411C-8EB8-55A68669E470}" ma:internalName="TaxCatchAll" ma:showField="CatchAllData" ma:web="{da4c937d-8958-4a2d-9a7a-f02545f0509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3d91bb-2d1a-4c2a-b636-4874d6e27e14">
      <Terms xmlns="http://schemas.microsoft.com/office/infopath/2007/PartnerControls"/>
    </lcf76f155ced4ddcb4097134ff3c332f>
    <TaxCatchAll xmlns="1a9626f1-fce7-404b-b33c-aa0ff19659e5" xsi:nil="true"/>
  </documentManagement>
</p:properties>
</file>

<file path=customXml/itemProps1.xml><?xml version="1.0" encoding="utf-8"?>
<ds:datastoreItem xmlns:ds="http://schemas.openxmlformats.org/officeDocument/2006/customXml" ds:itemID="{7E260DE0-286F-4B72-AA5E-AB480173D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3d91bb-2d1a-4c2a-b636-4874d6e27e14"/>
    <ds:schemaRef ds:uri="1a9626f1-fce7-404b-b33c-aa0ff196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894E45-D9FB-4F6B-9D45-7A7D55BF0D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081FE2-39A1-4683-9B26-D8531A792EF1}">
  <ds:schemaRefs>
    <ds:schemaRef ds:uri="http://schemas.microsoft.com/office/2006/metadata/properties"/>
    <ds:schemaRef ds:uri="http://schemas.microsoft.com/office/infopath/2007/PartnerControls"/>
    <ds:schemaRef ds:uri="f73d91bb-2d1a-4c2a-b636-4874d6e27e14"/>
    <ds:schemaRef ds:uri="1a9626f1-fce7-404b-b33c-aa0ff19659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sota</dc:creator>
  <cp:keywords/>
  <dc:description/>
  <cp:lastModifiedBy>LEO</cp:lastModifiedBy>
  <cp:revision/>
  <dcterms:created xsi:type="dcterms:W3CDTF">2012-09-12T09:26:07Z</dcterms:created>
  <dcterms:modified xsi:type="dcterms:W3CDTF">2023-09-04T03:40:50Z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0x010100ED2955F95E770B4C84E272BD618B2191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