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\Desktop\molir230830-1\ir\accounts\finance\xls\"/>
    </mc:Choice>
  </mc:AlternateContent>
  <xr:revisionPtr revIDLastSave="0" documentId="13_ncr:1_{E43013D4-7EA9-455D-925A-0B873C50A58A}" xr6:coauthVersionLast="47" xr6:coauthVersionMax="47" xr10:uidLastSave="{00000000-0000-0000-0000-000000000000}"/>
  <bookViews>
    <workbookView xWindow="5130" yWindow="585" windowWidth="21765" windowHeight="13350" xr2:uid="{00000000-000D-0000-FFFF-FFFF00000000}"/>
  </bookViews>
  <sheets>
    <sheet name="損益状況" sheetId="1" r:id="rId1"/>
  </sheets>
  <definedNames>
    <definedName name="_xlnm.Print_Area" localSheetId="0">損益状況!$A$1:$M$38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1" l="1"/>
  <c r="J27" i="1"/>
  <c r="J20" i="1"/>
  <c r="J13" i="1"/>
  <c r="I33" i="1" l="1"/>
  <c r="I27" i="1"/>
  <c r="I20" i="1"/>
  <c r="I13" i="1"/>
</calcChain>
</file>

<file path=xl/sharedStrings.xml><?xml version="1.0" encoding="utf-8"?>
<sst xmlns="http://schemas.openxmlformats.org/spreadsheetml/2006/main" count="64" uniqueCount="32">
  <si>
    <t>損益状況</t>
    <rPh sb="0" eb="2">
      <t>ソンエキ</t>
    </rPh>
    <rPh sb="2" eb="4">
      <t>ジョウキョウ</t>
    </rPh>
    <phoneticPr fontId="4"/>
  </si>
  <si>
    <t>Highlights of Income Statements</t>
    <phoneticPr fontId="4"/>
  </si>
  <si>
    <t>売上高、総資産回転率</t>
    <rPh sb="0" eb="2">
      <t>ウリアゲ</t>
    </rPh>
    <rPh sb="2" eb="3">
      <t>ダカ</t>
    </rPh>
    <rPh sb="4" eb="7">
      <t>ソウシサン</t>
    </rPh>
    <rPh sb="7" eb="9">
      <t>カイテン</t>
    </rPh>
    <rPh sb="9" eb="10">
      <t>リツ</t>
    </rPh>
    <phoneticPr fontId="4"/>
  </si>
  <si>
    <t>Revenue, Asset Turnover</t>
    <phoneticPr fontId="4"/>
  </si>
  <si>
    <t>2013年度 FY2013</t>
  </si>
  <si>
    <t>2014年度 FY2014</t>
  </si>
  <si>
    <t>2015年度 FY2015</t>
  </si>
  <si>
    <r>
      <t>2016</t>
    </r>
    <r>
      <rPr>
        <sz val="10"/>
        <rFont val="ＭＳ Ｐゴシック"/>
        <family val="3"/>
        <charset val="128"/>
      </rPr>
      <t>年度</t>
    </r>
    <r>
      <rPr>
        <sz val="10"/>
        <rFont val="Arial"/>
        <family val="2"/>
      </rPr>
      <t xml:space="preserve"> FY2016</t>
    </r>
    <phoneticPr fontId="4"/>
  </si>
  <si>
    <r>
      <t>2017</t>
    </r>
    <r>
      <rPr>
        <sz val="10"/>
        <rFont val="ＭＳ Ｐゴシック"/>
        <family val="3"/>
        <charset val="128"/>
      </rPr>
      <t>年度</t>
    </r>
    <r>
      <rPr>
        <sz val="10"/>
        <rFont val="Arial"/>
        <family val="2"/>
      </rPr>
      <t xml:space="preserve"> FY2017</t>
    </r>
    <phoneticPr fontId="4"/>
  </si>
  <si>
    <r>
      <t>2018</t>
    </r>
    <r>
      <rPr>
        <sz val="10"/>
        <rFont val="ＭＳ Ｐゴシック"/>
        <family val="3"/>
        <charset val="128"/>
      </rPr>
      <t>年度</t>
    </r>
    <r>
      <rPr>
        <sz val="10"/>
        <rFont val="Arial"/>
        <family val="2"/>
      </rPr>
      <t xml:space="preserve"> FY2018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</si>
  <si>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r>
      <t>2019</t>
    </r>
    <r>
      <rPr>
        <sz val="10"/>
        <rFont val="ＭＳ Ｐゴシック"/>
        <family val="3"/>
        <charset val="128"/>
      </rPr>
      <t>年度</t>
    </r>
    <r>
      <rPr>
        <sz val="10"/>
        <rFont val="Arial"/>
        <family val="2"/>
      </rPr>
      <t xml:space="preserve"> FY2019</t>
    </r>
    <phoneticPr fontId="4"/>
  </si>
  <si>
    <r>
      <t>2020</t>
    </r>
    <r>
      <rPr>
        <sz val="10"/>
        <rFont val="ＭＳ Ｐゴシック"/>
        <family val="3"/>
        <charset val="128"/>
      </rPr>
      <t>年度</t>
    </r>
    <r>
      <rPr>
        <sz val="10"/>
        <rFont val="Arial"/>
        <family val="2"/>
      </rPr>
      <t xml:space="preserve"> FY2020</t>
    </r>
    <phoneticPr fontId="4"/>
  </si>
  <si>
    <r>
      <t>2021</t>
    </r>
    <r>
      <rPr>
        <sz val="10"/>
        <rFont val="ＭＳ Ｐゴシック"/>
        <family val="3"/>
        <charset val="128"/>
      </rPr>
      <t>年度</t>
    </r>
    <r>
      <rPr>
        <sz val="10"/>
        <rFont val="Arial"/>
        <family val="2"/>
      </rPr>
      <t xml:space="preserve"> FY2021</t>
    </r>
    <phoneticPr fontId="4"/>
  </si>
  <si>
    <r>
      <t>売上高</t>
    </r>
    <r>
      <rPr>
        <sz val="10"/>
        <rFont val="Arial"/>
        <family val="2"/>
      </rPr>
      <t xml:space="preserve">                 (</t>
    </r>
    <r>
      <rPr>
        <sz val="10"/>
        <rFont val="ＭＳ ゴシック"/>
        <family val="3"/>
        <charset val="128"/>
      </rPr>
      <t>百万円</t>
    </r>
    <r>
      <rPr>
        <sz val="10"/>
        <rFont val="Arial"/>
        <family val="2"/>
      </rPr>
      <t>)   
Revenue</t>
    </r>
    <r>
      <rPr>
        <sz val="10"/>
        <rFont val="ＭＳ ゴシック"/>
        <family val="3"/>
        <charset val="128"/>
      </rPr>
      <t>　</t>
    </r>
    <r>
      <rPr>
        <sz val="10"/>
        <rFont val="Arial"/>
        <family val="2"/>
      </rPr>
      <t xml:space="preserve">          (</t>
    </r>
    <r>
      <rPr>
        <sz val="10"/>
        <rFont val="ＭＳ ゴシック"/>
        <family val="3"/>
        <charset val="128"/>
      </rPr>
      <t>￥</t>
    </r>
    <r>
      <rPr>
        <sz val="10"/>
        <rFont val="Arial"/>
        <family val="2"/>
      </rPr>
      <t>Million)</t>
    </r>
    <rPh sb="0" eb="2">
      <t>ウリアゲ</t>
    </rPh>
    <rPh sb="2" eb="3">
      <t>ダカ</t>
    </rPh>
    <rPh sb="21" eb="23">
      <t>ヒャクマン</t>
    </rPh>
    <rPh sb="23" eb="24">
      <t>エン</t>
    </rPh>
    <phoneticPr fontId="4"/>
  </si>
  <si>
    <r>
      <t>総資産回転率</t>
    </r>
    <r>
      <rPr>
        <sz val="10"/>
        <rFont val="Arial"/>
        <family val="2"/>
      </rPr>
      <t xml:space="preserve">                
Asset Turnover</t>
    </r>
    <rPh sb="0" eb="1">
      <t>ソウ</t>
    </rPh>
    <rPh sb="1" eb="3">
      <t>シサン</t>
    </rPh>
    <rPh sb="3" eb="5">
      <t>カイテン</t>
    </rPh>
    <rPh sb="5" eb="6">
      <t>リツ</t>
    </rPh>
    <phoneticPr fontId="2"/>
  </si>
  <si>
    <t>営業利益、売上高営業利益率</t>
    <rPh sb="0" eb="2">
      <t>エイギョウ</t>
    </rPh>
    <rPh sb="2" eb="4">
      <t>リエキ</t>
    </rPh>
    <rPh sb="5" eb="7">
      <t>ウリアゲ</t>
    </rPh>
    <rPh sb="7" eb="8">
      <t>ダカ</t>
    </rPh>
    <rPh sb="8" eb="10">
      <t>エイギョウ</t>
    </rPh>
    <rPh sb="10" eb="12">
      <t>リエキ</t>
    </rPh>
    <rPh sb="12" eb="13">
      <t>リツ</t>
    </rPh>
    <phoneticPr fontId="4"/>
  </si>
  <si>
    <t>Operating Income, Operating Income Margin</t>
    <phoneticPr fontId="4"/>
  </si>
  <si>
    <r>
      <t>営業利益　</t>
    </r>
    <r>
      <rPr>
        <sz val="10"/>
        <rFont val="Arial"/>
        <family val="2"/>
      </rPr>
      <t xml:space="preserve">            (</t>
    </r>
    <r>
      <rPr>
        <sz val="10"/>
        <rFont val="ＭＳ ゴシック"/>
        <family val="3"/>
        <charset val="128"/>
      </rPr>
      <t>百万円</t>
    </r>
    <r>
      <rPr>
        <sz val="10"/>
        <rFont val="Arial"/>
        <family val="2"/>
      </rPr>
      <t>)
Operating Income  (</t>
    </r>
    <r>
      <rPr>
        <sz val="10"/>
        <rFont val="ＭＳ ゴシック"/>
        <family val="3"/>
        <charset val="128"/>
      </rPr>
      <t>￥</t>
    </r>
    <r>
      <rPr>
        <sz val="10"/>
        <rFont val="Arial"/>
        <family val="2"/>
      </rPr>
      <t>Million)</t>
    </r>
    <rPh sb="0" eb="2">
      <t>エイギョウ</t>
    </rPh>
    <rPh sb="2" eb="4">
      <t>リエキ</t>
    </rPh>
    <rPh sb="18" eb="20">
      <t>ヒャクマン</t>
    </rPh>
    <rPh sb="20" eb="21">
      <t>エン</t>
    </rPh>
    <phoneticPr fontId="4"/>
  </si>
  <si>
    <r>
      <t xml:space="preserve">売上高営業利益率  
</t>
    </r>
    <r>
      <rPr>
        <sz val="10"/>
        <rFont val="Arial"/>
        <family val="2"/>
      </rPr>
      <t>Operating Income Margin</t>
    </r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4"/>
  </si>
  <si>
    <t>経常利益、売上高経常利益率</t>
    <rPh sb="0" eb="2">
      <t>ケイジョウ</t>
    </rPh>
    <rPh sb="2" eb="4">
      <t>リエキ</t>
    </rPh>
    <rPh sb="5" eb="7">
      <t>ウリアゲ</t>
    </rPh>
    <rPh sb="7" eb="8">
      <t>ダカ</t>
    </rPh>
    <rPh sb="8" eb="10">
      <t>ケイジョウ</t>
    </rPh>
    <rPh sb="10" eb="12">
      <t>リエキ</t>
    </rPh>
    <rPh sb="12" eb="13">
      <t>リツ</t>
    </rPh>
    <phoneticPr fontId="4"/>
  </si>
  <si>
    <t>Ordinary Income, Ordinary Income Margin</t>
    <phoneticPr fontId="4"/>
  </si>
  <si>
    <r>
      <t>経常利益</t>
    </r>
    <r>
      <rPr>
        <sz val="10"/>
        <rFont val="Arial"/>
        <family val="2"/>
      </rPr>
      <t xml:space="preserve">           </t>
    </r>
    <r>
      <rPr>
        <sz val="10"/>
        <rFont val="ＭＳ ゴシック"/>
        <family val="3"/>
        <charset val="128"/>
      </rPr>
      <t>　</t>
    </r>
    <r>
      <rPr>
        <sz val="10"/>
        <rFont val="Arial"/>
        <family val="2"/>
      </rPr>
      <t xml:space="preserve"> (</t>
    </r>
    <r>
      <rPr>
        <sz val="10"/>
        <rFont val="ＭＳ ゴシック"/>
        <family val="3"/>
        <charset val="128"/>
      </rPr>
      <t>百万円</t>
    </r>
    <r>
      <rPr>
        <sz val="10"/>
        <rFont val="Arial"/>
        <family val="2"/>
      </rPr>
      <t>) 
Ordinary Income    (</t>
    </r>
    <r>
      <rPr>
        <sz val="10"/>
        <rFont val="ＭＳ ゴシック"/>
        <family val="3"/>
        <charset val="128"/>
      </rPr>
      <t>￥</t>
    </r>
    <r>
      <rPr>
        <sz val="10"/>
        <rFont val="Arial"/>
        <family val="2"/>
      </rPr>
      <t>Million)</t>
    </r>
    <rPh sb="0" eb="2">
      <t>ケイジョウ</t>
    </rPh>
    <rPh sb="2" eb="4">
      <t>リエキ</t>
    </rPh>
    <rPh sb="18" eb="20">
      <t>ヒャクマン</t>
    </rPh>
    <rPh sb="20" eb="21">
      <t>エン</t>
    </rPh>
    <phoneticPr fontId="4"/>
  </si>
  <si>
    <r>
      <t>売上高経常利益率</t>
    </r>
    <r>
      <rPr>
        <sz val="10"/>
        <rFont val="Arial"/>
        <family val="2"/>
      </rPr>
      <t xml:space="preserve">               
Ordinary Income Margin</t>
    </r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4"/>
  </si>
  <si>
    <t>当期純利益、売上高当期純利益率</t>
    <rPh sb="0" eb="2">
      <t>トウキ</t>
    </rPh>
    <rPh sb="2" eb="5">
      <t>ジュンリエキ</t>
    </rPh>
    <rPh sb="6" eb="8">
      <t>ウリアゲ</t>
    </rPh>
    <rPh sb="8" eb="9">
      <t>ダカ</t>
    </rPh>
    <rPh sb="9" eb="11">
      <t>トウキ</t>
    </rPh>
    <rPh sb="11" eb="14">
      <t>ジュンリエキ</t>
    </rPh>
    <rPh sb="14" eb="15">
      <t>リツ</t>
    </rPh>
    <phoneticPr fontId="4"/>
  </si>
  <si>
    <t>Net Income, Net Income Margin</t>
    <phoneticPr fontId="4"/>
  </si>
  <si>
    <r>
      <t>当期純利益</t>
    </r>
    <r>
      <rPr>
        <sz val="10"/>
        <rFont val="Arial"/>
        <family val="2"/>
      </rPr>
      <t xml:space="preserve">            (</t>
    </r>
    <r>
      <rPr>
        <sz val="10"/>
        <rFont val="ＭＳ ゴシック"/>
        <family val="3"/>
        <charset val="128"/>
      </rPr>
      <t>百万円</t>
    </r>
    <r>
      <rPr>
        <sz val="10"/>
        <rFont val="Arial"/>
        <family val="2"/>
      </rPr>
      <t>)        
Net Income           (</t>
    </r>
    <r>
      <rPr>
        <sz val="10"/>
        <rFont val="ＭＳ ゴシック"/>
        <family val="3"/>
        <charset val="128"/>
      </rPr>
      <t>￥</t>
    </r>
    <r>
      <rPr>
        <sz val="10"/>
        <rFont val="Arial"/>
        <family val="2"/>
      </rPr>
      <t>Million)</t>
    </r>
    <rPh sb="0" eb="2">
      <t>トウキ</t>
    </rPh>
    <rPh sb="2" eb="5">
      <t>ジュンリエキ</t>
    </rPh>
    <rPh sb="18" eb="20">
      <t>ヒャクマン</t>
    </rPh>
    <rPh sb="20" eb="21">
      <t>エン</t>
    </rPh>
    <phoneticPr fontId="4"/>
  </si>
  <si>
    <r>
      <t>売上高当期純利益率</t>
    </r>
    <r>
      <rPr>
        <sz val="10"/>
        <rFont val="Arial"/>
        <family val="2"/>
      </rPr>
      <t xml:space="preserve">                
Net Income Margin</t>
    </r>
    <rPh sb="0" eb="2">
      <t>ウリアゲ</t>
    </rPh>
    <rPh sb="2" eb="3">
      <t>ダカ</t>
    </rPh>
    <rPh sb="3" eb="5">
      <t>トウキ</t>
    </rPh>
    <rPh sb="5" eb="6">
      <t>ジュン</t>
    </rPh>
    <rPh sb="6" eb="8">
      <t>リエキ</t>
    </rPh>
    <rPh sb="8" eb="9">
      <t>リツ</t>
    </rPh>
    <phoneticPr fontId="4"/>
  </si>
  <si>
    <t>ROE, ROA</t>
    <phoneticPr fontId="4"/>
  </si>
  <si>
    <t>ROE</t>
    <phoneticPr fontId="4"/>
  </si>
  <si>
    <t>ROA</t>
    <phoneticPr fontId="4"/>
  </si>
  <si>
    <r>
      <t>自己資本比率</t>
    </r>
    <r>
      <rPr>
        <sz val="10"/>
        <rFont val="Arial"/>
        <family val="2"/>
      </rPr>
      <t xml:space="preserve">                  
Equity Ratio</t>
    </r>
    <rPh sb="0" eb="2">
      <t>ジコ</t>
    </rPh>
    <rPh sb="2" eb="4">
      <t>シホン</t>
    </rPh>
    <rPh sb="4" eb="6">
      <t>ヒリツ</t>
    </rPh>
    <phoneticPr fontId="4"/>
  </si>
  <si>
    <r>
      <t>2022</t>
    </r>
    <r>
      <rPr>
        <sz val="10"/>
        <rFont val="ＭＳ Ｐゴシック"/>
        <family val="3"/>
        <charset val="128"/>
      </rPr>
      <t>年度</t>
    </r>
    <r>
      <rPr>
        <sz val="10"/>
        <rFont val="Arial"/>
        <family val="2"/>
      </rPr>
      <t xml:space="preserve"> FY2022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</si>
</sst>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.0%"/>
    <numFmt numFmtId="178" formatCode="#,##0_ "/>
    <numFmt numFmtId="179" formatCode="0.0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color indexed="9"/>
      <name val="Arial"/>
      <family val="2"/>
    </font>
    <font>
      <sz val="6"/>
      <name val="ＭＳ Ｐゴシック"/>
      <family val="3"/>
      <charset val="128"/>
    </font>
    <font>
      <b/>
      <sz val="16"/>
      <color indexed="9"/>
      <name val="ＭＳ ゴシック"/>
      <family val="3"/>
      <charset val="128"/>
    </font>
    <font>
      <sz val="11"/>
      <name val="Arial"/>
      <family val="2"/>
    </font>
    <font>
      <b/>
      <sz val="11"/>
      <name val="ＭＳ ゴシック"/>
      <family val="3"/>
      <charset val="128"/>
    </font>
    <font>
      <sz val="10"/>
      <name val="Arial"/>
      <family val="2"/>
    </font>
    <font>
      <sz val="10"/>
      <name val="ＭＳ ゴシック"/>
      <family val="3"/>
      <charset val="128"/>
    </font>
    <font>
      <b/>
      <sz val="11"/>
      <name val="Arial"/>
      <family val="2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176" fontId="8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177" fontId="8" fillId="0" borderId="1" xfId="0" applyNumberFormat="1" applyFont="1" applyBorder="1">
      <alignment vertical="center"/>
    </xf>
    <xf numFmtId="177" fontId="8" fillId="0" borderId="2" xfId="0" applyNumberFormat="1" applyFont="1" applyBorder="1">
      <alignment vertical="center"/>
    </xf>
    <xf numFmtId="14" fontId="3" fillId="0" borderId="0" xfId="0" quotePrefix="1" applyNumberFormat="1" applyFont="1" applyAlignment="1">
      <alignment horizontal="left" vertical="center"/>
    </xf>
    <xf numFmtId="177" fontId="8" fillId="0" borderId="3" xfId="0" applyNumberFormat="1" applyFont="1" applyBorder="1">
      <alignment vertical="center"/>
    </xf>
    <xf numFmtId="177" fontId="8" fillId="0" borderId="4" xfId="1" applyNumberFormat="1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3" borderId="6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78" fontId="8" fillId="0" borderId="2" xfId="0" applyNumberFormat="1" applyFont="1" applyBorder="1">
      <alignment vertical="center"/>
    </xf>
    <xf numFmtId="0" fontId="8" fillId="3" borderId="11" xfId="0" applyFont="1" applyFill="1" applyBorder="1" applyAlignment="1">
      <alignment horizontal="center" wrapText="1"/>
    </xf>
    <xf numFmtId="176" fontId="8" fillId="0" borderId="12" xfId="0" applyNumberFormat="1" applyFont="1" applyBorder="1">
      <alignment vertical="center"/>
    </xf>
    <xf numFmtId="178" fontId="8" fillId="0" borderId="14" xfId="0" applyNumberFormat="1" applyFont="1" applyBorder="1">
      <alignment vertical="center"/>
    </xf>
    <xf numFmtId="177" fontId="8" fillId="0" borderId="13" xfId="0" applyNumberFormat="1" applyFont="1" applyBorder="1">
      <alignment vertical="center"/>
    </xf>
    <xf numFmtId="177" fontId="8" fillId="0" borderId="12" xfId="0" applyNumberFormat="1" applyFont="1" applyBorder="1">
      <alignment vertical="center"/>
    </xf>
    <xf numFmtId="177" fontId="8" fillId="0" borderId="14" xfId="0" applyNumberFormat="1" applyFont="1" applyBorder="1">
      <alignment vertical="center"/>
    </xf>
    <xf numFmtId="177" fontId="8" fillId="0" borderId="15" xfId="1" applyNumberFormat="1" applyFont="1" applyFill="1" applyBorder="1">
      <alignment vertical="center"/>
    </xf>
    <xf numFmtId="179" fontId="8" fillId="0" borderId="3" xfId="0" applyNumberFormat="1" applyFont="1" applyBorder="1">
      <alignment vertical="center"/>
    </xf>
    <xf numFmtId="179" fontId="8" fillId="0" borderId="13" xfId="0" applyNumberFormat="1" applyFont="1" applyBorder="1">
      <alignment vertical="center"/>
    </xf>
    <xf numFmtId="0" fontId="8" fillId="3" borderId="16" xfId="0" applyFont="1" applyFill="1" applyBorder="1" applyAlignment="1">
      <alignment horizontal="center" wrapText="1"/>
    </xf>
    <xf numFmtId="176" fontId="8" fillId="0" borderId="17" xfId="0" applyNumberFormat="1" applyFont="1" applyBorder="1">
      <alignment vertical="center"/>
    </xf>
    <xf numFmtId="179" fontId="8" fillId="0" borderId="18" xfId="0" applyNumberFormat="1" applyFont="1" applyBorder="1">
      <alignment vertical="center"/>
    </xf>
    <xf numFmtId="178" fontId="8" fillId="0" borderId="19" xfId="0" applyNumberFormat="1" applyFont="1" applyBorder="1">
      <alignment vertical="center"/>
    </xf>
    <xf numFmtId="177" fontId="8" fillId="0" borderId="18" xfId="0" applyNumberFormat="1" applyFont="1" applyBorder="1">
      <alignment vertical="center"/>
    </xf>
    <xf numFmtId="177" fontId="8" fillId="0" borderId="17" xfId="0" applyNumberFormat="1" applyFont="1" applyBorder="1">
      <alignment vertical="center"/>
    </xf>
    <xf numFmtId="177" fontId="8" fillId="0" borderId="19" xfId="0" applyNumberFormat="1" applyFont="1" applyBorder="1">
      <alignment vertical="center"/>
    </xf>
    <xf numFmtId="177" fontId="8" fillId="0" borderId="20" xfId="1" applyNumberFormat="1" applyFont="1" applyFill="1" applyBorder="1">
      <alignment vertical="center"/>
    </xf>
    <xf numFmtId="0" fontId="8" fillId="3" borderId="21" xfId="0" applyFont="1" applyFill="1" applyBorder="1" applyAlignment="1">
      <alignment horizontal="center" wrapText="1"/>
    </xf>
    <xf numFmtId="178" fontId="8" fillId="0" borderId="24" xfId="0" applyNumberFormat="1" applyFont="1" applyBorder="1">
      <alignment vertical="center"/>
    </xf>
    <xf numFmtId="177" fontId="8" fillId="0" borderId="23" xfId="0" applyNumberFormat="1" applyFont="1" applyBorder="1">
      <alignment vertical="center"/>
    </xf>
    <xf numFmtId="177" fontId="8" fillId="0" borderId="22" xfId="0" applyNumberFormat="1" applyFont="1" applyBorder="1">
      <alignment vertical="center"/>
    </xf>
    <xf numFmtId="177" fontId="8" fillId="0" borderId="24" xfId="0" applyNumberFormat="1" applyFont="1" applyBorder="1">
      <alignment vertical="center"/>
    </xf>
    <xf numFmtId="177" fontId="8" fillId="0" borderId="25" xfId="1" applyNumberFormat="1" applyFont="1" applyFill="1" applyBorder="1">
      <alignment vertical="center"/>
    </xf>
    <xf numFmtId="0" fontId="12" fillId="0" borderId="0" xfId="0" applyFont="1">
      <alignment vertical="center"/>
    </xf>
    <xf numFmtId="0" fontId="8" fillId="3" borderId="26" xfId="0" applyFont="1" applyFill="1" applyBorder="1" applyAlignment="1">
      <alignment horizontal="center" wrapText="1"/>
    </xf>
    <xf numFmtId="176" fontId="8" fillId="0" borderId="27" xfId="0" applyNumberFormat="1" applyFont="1" applyBorder="1">
      <alignment vertical="center"/>
    </xf>
    <xf numFmtId="179" fontId="8" fillId="0" borderId="28" xfId="0" applyNumberFormat="1" applyFont="1" applyBorder="1">
      <alignment vertical="center"/>
    </xf>
    <xf numFmtId="178" fontId="8" fillId="0" borderId="29" xfId="0" applyNumberFormat="1" applyFont="1" applyBorder="1">
      <alignment vertical="center"/>
    </xf>
    <xf numFmtId="177" fontId="8" fillId="0" borderId="28" xfId="0" applyNumberFormat="1" applyFont="1" applyBorder="1">
      <alignment vertical="center"/>
    </xf>
    <xf numFmtId="0" fontId="3" fillId="4" borderId="0" xfId="0" applyFont="1" applyFill="1" applyAlignment="1">
      <alignment horizontal="left" vertical="center"/>
    </xf>
    <xf numFmtId="0" fontId="5" fillId="4" borderId="0" xfId="0" applyFont="1" applyFill="1">
      <alignment vertical="center"/>
    </xf>
    <xf numFmtId="0" fontId="3" fillId="4" borderId="0" xfId="0" applyFont="1" applyFill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view="pageBreakPreview" topLeftCell="A4" zoomScaleNormal="100" zoomScaleSheetLayoutView="100" workbookViewId="0">
      <selection activeCell="L13" sqref="L13"/>
    </sheetView>
  </sheetViews>
  <sheetFormatPr defaultColWidth="9" defaultRowHeight="14.25" x14ac:dyDescent="0.15"/>
  <cols>
    <col min="1" max="1" width="9.5" style="1" bestFit="1" customWidth="1"/>
    <col min="2" max="2" width="58" style="1" customWidth="1"/>
    <col min="3" max="6" width="10.625" style="1" bestFit="1" customWidth="1"/>
    <col min="7" max="7" width="10.625" style="1" customWidth="1"/>
    <col min="8" max="12" width="10.5" style="1" customWidth="1"/>
    <col min="13" max="16384" width="9" style="1"/>
  </cols>
  <sheetData>
    <row r="1" spans="1:12" ht="23.25" customHeight="1" x14ac:dyDescent="0.15">
      <c r="A1" s="50" t="s">
        <v>0</v>
      </c>
      <c r="B1" s="51"/>
    </row>
    <row r="2" spans="1:12" ht="18.75" customHeight="1" x14ac:dyDescent="0.15">
      <c r="A2" s="49" t="s">
        <v>1</v>
      </c>
      <c r="B2" s="49"/>
      <c r="D2" s="43"/>
    </row>
    <row r="3" spans="1:12" ht="18.75" customHeight="1" x14ac:dyDescent="0.15">
      <c r="A3" s="8"/>
      <c r="B3" s="18"/>
    </row>
    <row r="4" spans="1:12" x14ac:dyDescent="0.15">
      <c r="B4" s="2" t="s">
        <v>2</v>
      </c>
    </row>
    <row r="5" spans="1:12" ht="15.75" thickBot="1" x14ac:dyDescent="0.2">
      <c r="B5" s="5" t="s">
        <v>3</v>
      </c>
    </row>
    <row r="6" spans="1:12" ht="26.25" thickBot="1" x14ac:dyDescent="0.25">
      <c r="B6" s="11"/>
      <c r="C6" s="20" t="s">
        <v>4</v>
      </c>
      <c r="D6" s="20" t="s">
        <v>5</v>
      </c>
      <c r="E6" s="20" t="s">
        <v>6</v>
      </c>
      <c r="F6" s="20" t="s">
        <v>7</v>
      </c>
      <c r="G6" s="12" t="s">
        <v>8</v>
      </c>
      <c r="H6" s="29" t="s">
        <v>9</v>
      </c>
      <c r="I6" s="12" t="s">
        <v>10</v>
      </c>
      <c r="J6" s="12" t="s">
        <v>11</v>
      </c>
      <c r="K6" s="29" t="s">
        <v>12</v>
      </c>
      <c r="L6" s="44" t="s">
        <v>31</v>
      </c>
    </row>
    <row r="7" spans="1:12" ht="26.25" thickTop="1" x14ac:dyDescent="0.15">
      <c r="B7" s="13" t="s">
        <v>13</v>
      </c>
      <c r="C7" s="21">
        <v>1729452</v>
      </c>
      <c r="D7" s="21">
        <v>1817069</v>
      </c>
      <c r="E7" s="21">
        <v>1712222</v>
      </c>
      <c r="F7" s="21">
        <v>1504373</v>
      </c>
      <c r="G7" s="3">
        <v>1652393</v>
      </c>
      <c r="H7" s="30">
        <v>1234077</v>
      </c>
      <c r="I7" s="3">
        <v>1155404</v>
      </c>
      <c r="J7" s="3">
        <v>991426</v>
      </c>
      <c r="K7" s="30">
        <v>1269310</v>
      </c>
      <c r="L7" s="45">
        <v>1611984</v>
      </c>
    </row>
    <row r="8" spans="1:12" ht="26.25" thickBot="1" x14ac:dyDescent="0.2">
      <c r="B8" s="14" t="s">
        <v>14</v>
      </c>
      <c r="C8" s="28">
        <v>0.76</v>
      </c>
      <c r="D8" s="28">
        <v>0.73</v>
      </c>
      <c r="E8" s="28">
        <v>0.71</v>
      </c>
      <c r="F8" s="28">
        <v>0.68</v>
      </c>
      <c r="G8" s="27">
        <v>0.74</v>
      </c>
      <c r="H8" s="31">
        <v>0.56999999999999995</v>
      </c>
      <c r="I8" s="27">
        <v>0.55000000000000004</v>
      </c>
      <c r="J8" s="27">
        <v>0.47</v>
      </c>
      <c r="K8" s="31">
        <v>0.47</v>
      </c>
      <c r="L8" s="46">
        <v>0.52</v>
      </c>
    </row>
    <row r="9" spans="1:12" x14ac:dyDescent="0.15">
      <c r="J9" s="43"/>
    </row>
    <row r="11" spans="1:12" x14ac:dyDescent="0.15">
      <c r="B11" s="4" t="s">
        <v>15</v>
      </c>
    </row>
    <row r="12" spans="1:12" ht="15.75" thickBot="1" x14ac:dyDescent="0.2">
      <c r="B12" s="5" t="s">
        <v>16</v>
      </c>
    </row>
    <row r="13" spans="1:12" ht="26.25" thickBot="1" x14ac:dyDescent="0.25">
      <c r="B13" s="11"/>
      <c r="C13" s="20" t="s">
        <v>4</v>
      </c>
      <c r="D13" s="20" t="s">
        <v>5</v>
      </c>
      <c r="E13" s="20" t="s">
        <v>6</v>
      </c>
      <c r="F13" s="20" t="s">
        <v>7</v>
      </c>
      <c r="G13" s="12" t="s">
        <v>8</v>
      </c>
      <c r="H13" s="29" t="s">
        <v>9</v>
      </c>
      <c r="I13" s="12" t="str">
        <f>I6</f>
        <v>2019年度 FY2019</v>
      </c>
      <c r="J13" s="12" t="str">
        <f>J6</f>
        <v>2020年度 FY2020</v>
      </c>
      <c r="K13" s="29" t="s">
        <v>12</v>
      </c>
      <c r="L13" s="44" t="s">
        <v>31</v>
      </c>
    </row>
    <row r="14" spans="1:12" ht="26.25" thickTop="1" x14ac:dyDescent="0.15">
      <c r="B14" s="13" t="s">
        <v>17</v>
      </c>
      <c r="C14" s="22">
        <v>41092</v>
      </c>
      <c r="D14" s="22">
        <v>17249</v>
      </c>
      <c r="E14" s="22">
        <v>2323</v>
      </c>
      <c r="F14" s="22">
        <v>2558</v>
      </c>
      <c r="G14" s="19">
        <v>22684</v>
      </c>
      <c r="H14" s="32">
        <v>37718</v>
      </c>
      <c r="I14" s="19">
        <v>23779</v>
      </c>
      <c r="J14" s="19">
        <v>-5303</v>
      </c>
      <c r="K14" s="32">
        <v>55005</v>
      </c>
      <c r="L14" s="47">
        <v>108709</v>
      </c>
    </row>
    <row r="15" spans="1:12" ht="25.5" thickBot="1" x14ac:dyDescent="0.2">
      <c r="B15" s="14" t="s">
        <v>18</v>
      </c>
      <c r="C15" s="23">
        <v>2.4E-2</v>
      </c>
      <c r="D15" s="23">
        <v>8.9999999999999993E-3</v>
      </c>
      <c r="E15" s="23">
        <v>1E-3</v>
      </c>
      <c r="F15" s="23">
        <v>2E-3</v>
      </c>
      <c r="G15" s="9">
        <v>1.4E-2</v>
      </c>
      <c r="H15" s="33">
        <v>3.1E-2</v>
      </c>
      <c r="I15" s="9">
        <v>2.1000000000000001E-2</v>
      </c>
      <c r="J15" s="9">
        <v>-5.0000000000000001E-3</v>
      </c>
      <c r="K15" s="33">
        <v>4.2999999999999997E-2</v>
      </c>
      <c r="L15" s="48">
        <v>6.7000000000000004E-2</v>
      </c>
    </row>
    <row r="18" spans="2:12" x14ac:dyDescent="0.15">
      <c r="B18" s="4" t="s">
        <v>19</v>
      </c>
    </row>
    <row r="19" spans="2:12" ht="15.75" thickBot="1" x14ac:dyDescent="0.2">
      <c r="B19" s="5" t="s">
        <v>20</v>
      </c>
    </row>
    <row r="20" spans="2:12" ht="26.25" thickBot="1" x14ac:dyDescent="0.25">
      <c r="B20" s="11"/>
      <c r="C20" s="20" t="s">
        <v>4</v>
      </c>
      <c r="D20" s="20" t="s">
        <v>5</v>
      </c>
      <c r="E20" s="20" t="s">
        <v>6</v>
      </c>
      <c r="F20" s="20" t="s">
        <v>7</v>
      </c>
      <c r="G20" s="12" t="s">
        <v>8</v>
      </c>
      <c r="H20" s="29" t="s">
        <v>9</v>
      </c>
      <c r="I20" s="12" t="str">
        <f>I6</f>
        <v>2019年度 FY2019</v>
      </c>
      <c r="J20" s="12" t="str">
        <f>J6</f>
        <v>2020年度 FY2020</v>
      </c>
      <c r="K20" s="29" t="s">
        <v>12</v>
      </c>
      <c r="L20" s="44" t="s">
        <v>31</v>
      </c>
    </row>
    <row r="21" spans="2:12" ht="26.25" thickTop="1" x14ac:dyDescent="0.15">
      <c r="B21" s="13" t="s">
        <v>21</v>
      </c>
      <c r="C21" s="22">
        <v>54985</v>
      </c>
      <c r="D21" s="22">
        <v>51330</v>
      </c>
      <c r="E21" s="22">
        <v>36267</v>
      </c>
      <c r="F21" s="22">
        <v>25426</v>
      </c>
      <c r="G21" s="19">
        <v>31473</v>
      </c>
      <c r="H21" s="32">
        <v>38574</v>
      </c>
      <c r="I21" s="19">
        <v>55090</v>
      </c>
      <c r="J21" s="19">
        <v>133604</v>
      </c>
      <c r="K21" s="32">
        <v>721779</v>
      </c>
      <c r="L21" s="47">
        <v>811589</v>
      </c>
    </row>
    <row r="22" spans="2:12" ht="26.25" thickBot="1" x14ac:dyDescent="0.2">
      <c r="B22" s="14" t="s">
        <v>22</v>
      </c>
      <c r="C22" s="23">
        <v>3.2000000000000001E-2</v>
      </c>
      <c r="D22" s="23">
        <v>2.8000000000000001E-2</v>
      </c>
      <c r="E22" s="23">
        <v>2.1000000000000001E-2</v>
      </c>
      <c r="F22" s="23">
        <v>1.7000000000000001E-2</v>
      </c>
      <c r="G22" s="9">
        <v>1.9E-2</v>
      </c>
      <c r="H22" s="33">
        <v>3.1E-2</v>
      </c>
      <c r="I22" s="9">
        <v>4.8000000000000001E-2</v>
      </c>
      <c r="J22" s="9">
        <v>0.13500000000000001</v>
      </c>
      <c r="K22" s="33">
        <v>0.56899999999999995</v>
      </c>
      <c r="L22" s="48">
        <v>0.503</v>
      </c>
    </row>
    <row r="23" spans="2:12" x14ac:dyDescent="0.15">
      <c r="J23" s="43"/>
    </row>
    <row r="25" spans="2:12" x14ac:dyDescent="0.15">
      <c r="B25" s="4" t="s">
        <v>23</v>
      </c>
    </row>
    <row r="26" spans="2:12" ht="15.75" thickBot="1" x14ac:dyDescent="0.2">
      <c r="B26" s="5" t="s">
        <v>24</v>
      </c>
    </row>
    <row r="27" spans="2:12" ht="26.25" thickBot="1" x14ac:dyDescent="0.25">
      <c r="B27" s="11"/>
      <c r="C27" s="20" t="s">
        <v>4</v>
      </c>
      <c r="D27" s="20" t="s">
        <v>5</v>
      </c>
      <c r="E27" s="20" t="s">
        <v>6</v>
      </c>
      <c r="F27" s="20" t="s">
        <v>7</v>
      </c>
      <c r="G27" s="12" t="s">
        <v>8</v>
      </c>
      <c r="H27" s="29" t="s">
        <v>9</v>
      </c>
      <c r="I27" s="12" t="str">
        <f>I6</f>
        <v>2019年度 FY2019</v>
      </c>
      <c r="J27" s="12" t="str">
        <f>J6</f>
        <v>2020年度 FY2020</v>
      </c>
      <c r="K27" s="37" t="s">
        <v>12</v>
      </c>
      <c r="L27" s="37" t="s">
        <v>31</v>
      </c>
    </row>
    <row r="28" spans="2:12" ht="26.25" thickTop="1" x14ac:dyDescent="0.15">
      <c r="B28" s="13" t="s">
        <v>25</v>
      </c>
      <c r="C28" s="22">
        <v>57393</v>
      </c>
      <c r="D28" s="22">
        <v>42356</v>
      </c>
      <c r="E28" s="22">
        <v>-170447</v>
      </c>
      <c r="F28" s="22">
        <v>5257</v>
      </c>
      <c r="G28" s="19">
        <v>-47380</v>
      </c>
      <c r="H28" s="32">
        <v>26875</v>
      </c>
      <c r="I28" s="19">
        <v>32623</v>
      </c>
      <c r="J28" s="19">
        <v>90052</v>
      </c>
      <c r="K28" s="38">
        <v>708819</v>
      </c>
      <c r="L28" s="38">
        <v>796060</v>
      </c>
    </row>
    <row r="29" spans="2:12" ht="26.25" thickBot="1" x14ac:dyDescent="0.2">
      <c r="B29" s="14" t="s">
        <v>26</v>
      </c>
      <c r="C29" s="23">
        <v>3.3000000000000002E-2</v>
      </c>
      <c r="D29" s="23">
        <v>2.3E-2</v>
      </c>
      <c r="E29" s="23">
        <v>-0.113</v>
      </c>
      <c r="F29" s="23">
        <v>3.0000000000000001E-3</v>
      </c>
      <c r="G29" s="9">
        <v>-2.9000000000000001E-2</v>
      </c>
      <c r="H29" s="33">
        <v>2.1999999999999999E-2</v>
      </c>
      <c r="I29" s="9">
        <v>2.8000000000000001E-2</v>
      </c>
      <c r="J29" s="9">
        <v>9.0999999999999998E-2</v>
      </c>
      <c r="K29" s="39">
        <v>0.55800000000000005</v>
      </c>
      <c r="L29" s="39">
        <v>0.49399999999999999</v>
      </c>
    </row>
    <row r="30" spans="2:12" x14ac:dyDescent="0.15">
      <c r="J30" s="43"/>
    </row>
    <row r="32" spans="2:12" ht="15.75" thickBot="1" x14ac:dyDescent="0.2">
      <c r="B32" s="5" t="s">
        <v>27</v>
      </c>
    </row>
    <row r="33" spans="2:12" ht="26.25" thickBot="1" x14ac:dyDescent="0.25">
      <c r="B33" s="11"/>
      <c r="C33" s="20" t="s">
        <v>4</v>
      </c>
      <c r="D33" s="20" t="s">
        <v>5</v>
      </c>
      <c r="E33" s="20" t="s">
        <v>6</v>
      </c>
      <c r="F33" s="20" t="s">
        <v>7</v>
      </c>
      <c r="G33" s="12" t="s">
        <v>8</v>
      </c>
      <c r="H33" s="29" t="s">
        <v>9</v>
      </c>
      <c r="I33" s="12" t="str">
        <f>I6</f>
        <v>2019年度 FY2019</v>
      </c>
      <c r="J33" s="12" t="str">
        <f>J6</f>
        <v>2020年度 FY2020</v>
      </c>
      <c r="K33" s="37" t="s">
        <v>12</v>
      </c>
      <c r="L33" s="37" t="s">
        <v>31</v>
      </c>
    </row>
    <row r="34" spans="2:12" ht="15" thickTop="1" x14ac:dyDescent="0.15">
      <c r="B34" s="16" t="s">
        <v>28</v>
      </c>
      <c r="C34" s="24">
        <v>9.5000000000000001E-2</v>
      </c>
      <c r="D34" s="24">
        <v>5.8000000000000003E-2</v>
      </c>
      <c r="E34" s="24">
        <v>-0.25800000000000001</v>
      </c>
      <c r="F34" s="24">
        <v>8.9999999999999993E-3</v>
      </c>
      <c r="G34" s="6">
        <v>-8.6999999999999994E-2</v>
      </c>
      <c r="H34" s="34">
        <v>5.1999999999999998E-2</v>
      </c>
      <c r="I34" s="6">
        <v>6.3E-2</v>
      </c>
      <c r="J34" s="6">
        <v>0.16500000000000001</v>
      </c>
      <c r="K34" s="40">
        <v>0.76500000000000001</v>
      </c>
      <c r="L34" s="40">
        <v>0.498</v>
      </c>
    </row>
    <row r="35" spans="2:12" x14ac:dyDescent="0.15">
      <c r="B35" s="17" t="s">
        <v>29</v>
      </c>
      <c r="C35" s="25">
        <v>2.4E-2</v>
      </c>
      <c r="D35" s="25">
        <v>2.1000000000000001E-2</v>
      </c>
      <c r="E35" s="25">
        <v>1.4999999999999999E-2</v>
      </c>
      <c r="F35" s="25">
        <v>1.0999999999999999E-2</v>
      </c>
      <c r="G35" s="7">
        <v>1.4E-2</v>
      </c>
      <c r="H35" s="35">
        <v>1.7999999999999999E-2</v>
      </c>
      <c r="I35" s="7">
        <v>2.5999999999999999E-2</v>
      </c>
      <c r="J35" s="7">
        <v>6.4000000000000001E-2</v>
      </c>
      <c r="K35" s="41">
        <v>0.30199999999999999</v>
      </c>
      <c r="L35" s="41">
        <v>0.26</v>
      </c>
    </row>
    <row r="36" spans="2:12" ht="26.25" thickBot="1" x14ac:dyDescent="0.2">
      <c r="B36" s="15" t="s">
        <v>30</v>
      </c>
      <c r="C36" s="26">
        <v>0.28699999999999998</v>
      </c>
      <c r="D36" s="26">
        <v>0.29799999999999999</v>
      </c>
      <c r="E36" s="26">
        <v>0.24399999999999999</v>
      </c>
      <c r="F36" s="26">
        <v>0.25800000000000001</v>
      </c>
      <c r="G36" s="10">
        <v>0.23</v>
      </c>
      <c r="H36" s="36">
        <v>0.246</v>
      </c>
      <c r="I36" s="10">
        <v>0.245</v>
      </c>
      <c r="J36" s="10">
        <v>0.27600000000000002</v>
      </c>
      <c r="K36" s="42">
        <v>0.47399999999999998</v>
      </c>
      <c r="L36" s="42">
        <v>0.54</v>
      </c>
    </row>
  </sheetData>
  <mergeCells count="2">
    <mergeCell ref="A2:B2"/>
    <mergeCell ref="A1:B1"/>
  </mergeCells>
  <phoneticPr fontId="4"/>
  <pageMargins left="0.75" right="0.75" top="1" bottom="1" header="0.51200000000000001" footer="0.51200000000000001"/>
  <pageSetup paperSize="9" scale="4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3d91bb-2d1a-4c2a-b636-4874d6e27e14">
      <Terms xmlns="http://schemas.microsoft.com/office/infopath/2007/PartnerControls"/>
    </lcf76f155ced4ddcb4097134ff3c332f>
    <TaxCatchAll xmlns="1a9626f1-fce7-404b-b33c-aa0ff196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D2955F95E770B4C84E272BD618B2191" ma:contentTypeVersion="" ma:contentTypeDescription="新しいドキュメントを作成します。" ma:contentTypeScope="" ma:versionID="1f859f1dd8d6df7e40ab43e37494a4eb">
  <xsd:schema xmlns:xsd="http://www.w3.org/2001/XMLSchema" xmlns:xs="http://www.w3.org/2001/XMLSchema" xmlns:p="http://schemas.microsoft.com/office/2006/metadata/properties" xmlns:ns2="f73d91bb-2d1a-4c2a-b636-4874d6e27e14" xmlns:ns3="1a9626f1-fce7-404b-b33c-aa0ff19659e5" targetNamespace="http://schemas.microsoft.com/office/2006/metadata/properties" ma:root="true" ma:fieldsID="a9fd54485e3f168da6741d85effeaa3e" ns2:_="" ns3:_="">
    <xsd:import namespace="f73d91bb-2d1a-4c2a-b636-4874d6e27e14"/>
    <xsd:import namespace="1a9626f1-fce7-404b-b33c-aa0ff1965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3d91bb-2d1a-4c2a-b636-4874d6e27e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a918cba4-e3c0-4eac-a92c-ad70031d98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626f1-fce7-404b-b33c-aa0ff19659e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C789F53-757C-411C-8EB8-55A68669E470}" ma:internalName="TaxCatchAll" ma:showField="CatchAllData" ma:web="{da4c937d-8958-4a2d-9a7a-f02545f0509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B52448-0E51-4DBE-BCC7-E7A207D814EB}">
  <ds:schemaRefs>
    <ds:schemaRef ds:uri="http://schemas.microsoft.com/office/2006/metadata/properties"/>
    <ds:schemaRef ds:uri="http://schemas.microsoft.com/office/infopath/2007/PartnerControls"/>
    <ds:schemaRef ds:uri="f73d91bb-2d1a-4c2a-b636-4874d6e27e14"/>
    <ds:schemaRef ds:uri="1a9626f1-fce7-404b-b33c-aa0ff19659e5"/>
  </ds:schemaRefs>
</ds:datastoreItem>
</file>

<file path=customXml/itemProps2.xml><?xml version="1.0" encoding="utf-8"?>
<ds:datastoreItem xmlns:ds="http://schemas.openxmlformats.org/officeDocument/2006/customXml" ds:itemID="{E72C9F8F-D8F8-4605-8307-EC862855B1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0C8C97-226A-4421-8D42-2099F2B14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3d91bb-2d1a-4c2a-b636-4874d6e27e14"/>
    <ds:schemaRef ds:uri="1a9626f1-fce7-404b-b33c-aa0ff196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損益状況</vt:lpstr>
      <vt:lpstr>損益状況!Print_Area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sota</dc:creator>
  <cp:keywords/>
  <dc:description/>
  <cp:lastModifiedBy>LEO</cp:lastModifiedBy>
  <cp:revision/>
  <dcterms:created xsi:type="dcterms:W3CDTF">2012-09-12T09:24:52Z</dcterms:created>
  <dcterms:modified xsi:type="dcterms:W3CDTF">2023-09-04T03:48:54Z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0x010100ED2955F95E770B4C84E272BD618B2191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